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554134\Desktop\"/>
    </mc:Choice>
  </mc:AlternateContent>
  <xr:revisionPtr revIDLastSave="0" documentId="13_ncr:1_{4C5E3B21-CB9D-4DB5-AFD0-E18BB4C07423}" xr6:coauthVersionLast="36" xr6:coauthVersionMax="36" xr10:uidLastSave="{00000000-0000-0000-0000-000000000000}"/>
  <bookViews>
    <workbookView xWindow="0" yWindow="0" windowWidth="15345" windowHeight="4380" xr2:uid="{774E0C5E-41BE-497C-A98C-0B205B5173A0}"/>
  </bookViews>
  <sheets>
    <sheet name="2024 国体西部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D15" i="1"/>
  <c r="E17" i="1"/>
  <c r="C35" i="1" l="1"/>
  <c r="AM26" i="1"/>
  <c r="AH17" i="1"/>
  <c r="X17" i="1"/>
  <c r="P17" i="1"/>
  <c r="AL15" i="1"/>
  <c r="AH15" i="1"/>
  <c r="AA15" i="1"/>
  <c r="W15" i="1"/>
  <c r="S15" i="1"/>
  <c r="O15" i="1"/>
  <c r="Z12" i="1"/>
  <c r="G12" i="1"/>
  <c r="AG10" i="1"/>
  <c r="AC10" i="1"/>
  <c r="N10" i="1"/>
  <c r="J10" i="1"/>
  <c r="AO8" i="1"/>
  <c r="AO7" i="1"/>
  <c r="M7" i="1"/>
  <c r="AR5" i="1"/>
  <c r="AN5" i="1"/>
  <c r="W5" i="1"/>
  <c r="S5" i="1"/>
</calcChain>
</file>

<file path=xl/sharedStrings.xml><?xml version="1.0" encoding="utf-8"?>
<sst xmlns="http://schemas.openxmlformats.org/spreadsheetml/2006/main" count="32" uniqueCount="29">
  <si>
    <t>①</t>
    <phoneticPr fontId="2"/>
  </si>
  <si>
    <t>⑤</t>
    <phoneticPr fontId="2"/>
  </si>
  <si>
    <t>④</t>
    <phoneticPr fontId="2"/>
  </si>
  <si>
    <t>③</t>
    <phoneticPr fontId="2"/>
  </si>
  <si>
    <t>⑥</t>
    <phoneticPr fontId="2"/>
  </si>
  <si>
    <t>⑦</t>
    <phoneticPr fontId="2"/>
  </si>
  <si>
    <t>②</t>
    <phoneticPr fontId="2"/>
  </si>
  <si>
    <t>１位　</t>
    <rPh sb="1" eb="2">
      <t>イ</t>
    </rPh>
    <phoneticPr fontId="2"/>
  </si>
  <si>
    <t>２位　</t>
    <rPh sb="1" eb="2">
      <t>イ</t>
    </rPh>
    <phoneticPr fontId="2"/>
  </si>
  <si>
    <t>３位　</t>
    <rPh sb="1" eb="2">
      <t>イ</t>
    </rPh>
    <phoneticPr fontId="2"/>
  </si>
  <si>
    <t>城西川越</t>
    <rPh sb="0" eb="4">
      <t>ジョウサイカワゴエ</t>
    </rPh>
    <phoneticPr fontId="2"/>
  </si>
  <si>
    <t>川越工業</t>
    <rPh sb="0" eb="3">
      <t>カワゴエコウ</t>
    </rPh>
    <rPh sb="3" eb="4">
      <t>ギョウ</t>
    </rPh>
    <phoneticPr fontId="2"/>
  </si>
  <si>
    <t>⑧</t>
    <phoneticPr fontId="2"/>
  </si>
  <si>
    <t>合同</t>
    <rPh sb="0" eb="2">
      <t>ゴウドウ</t>
    </rPh>
    <phoneticPr fontId="2"/>
  </si>
  <si>
    <t>所沢北</t>
    <rPh sb="0" eb="3">
      <t>トコロザワキタ</t>
    </rPh>
    <phoneticPr fontId="2"/>
  </si>
  <si>
    <t>川越</t>
    <rPh sb="0" eb="2">
      <t>カワゴエ</t>
    </rPh>
    <phoneticPr fontId="2"/>
  </si>
  <si>
    <t>朝霞</t>
    <rPh sb="0" eb="2">
      <t>アサカ</t>
    </rPh>
    <phoneticPr fontId="2"/>
  </si>
  <si>
    <t>立教新座</t>
    <rPh sb="0" eb="4">
      <t>リッキョウニイザ</t>
    </rPh>
    <phoneticPr fontId="2"/>
  </si>
  <si>
    <t>10:00ko</t>
    <phoneticPr fontId="2"/>
  </si>
  <si>
    <t>11:20ko</t>
    <phoneticPr fontId="2"/>
  </si>
  <si>
    <t>12:40ko</t>
    <phoneticPr fontId="2"/>
  </si>
  <si>
    <t>14:00ko</t>
    <phoneticPr fontId="2"/>
  </si>
  <si>
    <t>内山修平</t>
    <rPh sb="0" eb="4">
      <t>ウチヤマシュウヘイ</t>
    </rPh>
    <phoneticPr fontId="2"/>
  </si>
  <si>
    <t>河野</t>
    <rPh sb="0" eb="2">
      <t>カワノ</t>
    </rPh>
    <phoneticPr fontId="2"/>
  </si>
  <si>
    <t>矢島</t>
    <rPh sb="0" eb="2">
      <t>ヤジマ</t>
    </rPh>
    <phoneticPr fontId="2"/>
  </si>
  <si>
    <t>石丸</t>
    <rPh sb="0" eb="2">
      <t>イシマル</t>
    </rPh>
    <phoneticPr fontId="2"/>
  </si>
  <si>
    <t>2024年度　国体西部地区予選(少年の部)</t>
    <rPh sb="4" eb="6">
      <t>ネンド</t>
    </rPh>
    <rPh sb="7" eb="9">
      <t>コクタイ</t>
    </rPh>
    <rPh sb="9" eb="13">
      <t>セイブチク</t>
    </rPh>
    <rPh sb="13" eb="15">
      <t>ヨセン</t>
    </rPh>
    <rPh sb="16" eb="18">
      <t>ショウネン</t>
    </rPh>
    <rPh sb="19" eb="20">
      <t>ブ</t>
    </rPh>
    <phoneticPr fontId="2"/>
  </si>
  <si>
    <t>３位</t>
    <rPh sb="1" eb="2">
      <t>イ</t>
    </rPh>
    <phoneticPr fontId="2"/>
  </si>
  <si>
    <t>優勝</t>
    <rPh sb="0" eb="2">
      <t>ユウショウ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</si>
</sst>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0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8"/>
      <name val="HG丸ｺﾞｼｯｸM-PRO"/>
      <family val="3"/>
      <charset val="128"/>
    </font>
    <font>
      <sz val="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20"/>
      <name val="HG丸ｺﾞｼｯｸM-PRO"/>
      <family val="3"/>
      <charset val="128"/>
    </font>
    <font>
      <sz val="11"/>
      <name val="HGPｺﾞｼｯｸE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Continuous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Continuous" vertical="center" shrinkToFit="1"/>
    </xf>
    <xf numFmtId="0" fontId="8" fillId="0" borderId="11" xfId="0" applyFont="1" applyBorder="1" applyAlignment="1">
      <alignment horizontal="centerContinuous" vertical="center" shrinkToFit="1"/>
    </xf>
    <xf numFmtId="0" fontId="8" fillId="0" borderId="0" xfId="0" applyFont="1" applyBorder="1" applyAlignment="1">
      <alignment horizontal="centerContinuous" vertical="center" shrinkToFit="1"/>
    </xf>
    <xf numFmtId="0" fontId="8" fillId="0" borderId="7" xfId="0" applyFont="1" applyBorder="1" applyAlignment="1">
      <alignment horizontal="centerContinuous" vertical="center" shrinkToFit="1"/>
    </xf>
    <xf numFmtId="0" fontId="8" fillId="0" borderId="2" xfId="0" applyFont="1" applyBorder="1" applyAlignment="1">
      <alignment horizontal="centerContinuous" vertical="center" shrinkToFit="1"/>
    </xf>
    <xf numFmtId="0" fontId="16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vertical="top"/>
    </xf>
    <xf numFmtId="0" fontId="8" fillId="0" borderId="9" xfId="0" applyFont="1" applyBorder="1" applyAlignment="1">
      <alignment horizontal="centerContinuous" vertical="center" shrinkToFi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Continuous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2" fillId="0" borderId="2" xfId="0" applyFont="1" applyBorder="1" applyAlignment="1">
      <alignment horizontal="centerContinuous" vertical="center" shrinkToFit="1"/>
    </xf>
    <xf numFmtId="0" fontId="12" fillId="0" borderId="0" xfId="0" applyFont="1" applyBorder="1" applyAlignment="1">
      <alignment horizontal="centerContinuous" vertical="center" shrinkToFit="1"/>
    </xf>
    <xf numFmtId="0" fontId="12" fillId="0" borderId="0" xfId="0" applyFont="1" applyAlignment="1">
      <alignment horizontal="centerContinuous" vertical="center" shrinkToFit="1"/>
    </xf>
    <xf numFmtId="0" fontId="12" fillId="0" borderId="1" xfId="0" applyFont="1" applyBorder="1" applyAlignment="1">
      <alignment horizontal="centerContinuous" vertical="center" shrinkToFit="1"/>
    </xf>
    <xf numFmtId="0" fontId="8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Continuous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Continuous" vertical="center" shrinkToFit="1"/>
    </xf>
    <xf numFmtId="0" fontId="8" fillId="0" borderId="2" xfId="0" applyNumberFormat="1" applyFont="1" applyBorder="1" applyAlignment="1">
      <alignment horizontal="centerContinuous" vertical="center" shrinkToFit="1"/>
    </xf>
    <xf numFmtId="20" fontId="8" fillId="0" borderId="0" xfId="0" applyNumberFormat="1" applyFont="1" applyBorder="1" applyAlignment="1">
      <alignment horizontal="centerContinuous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Border="1" applyAlignment="1">
      <alignment horizontal="center" vertical="distributed" textRotation="255" shrinkToFit="1"/>
    </xf>
    <xf numFmtId="0" fontId="19" fillId="0" borderId="0" xfId="0" applyFont="1" applyBorder="1" applyAlignment="1">
      <alignment vertical="distributed" textRotation="255" shrinkToFit="1"/>
    </xf>
    <xf numFmtId="0" fontId="12" fillId="0" borderId="5" xfId="0" applyFont="1" applyBorder="1" applyAlignment="1">
      <alignment horizontal="centerContinuous" vertical="center" shrinkToFit="1"/>
    </xf>
    <xf numFmtId="0" fontId="12" fillId="0" borderId="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Continuous" vertical="center" shrinkToFit="1"/>
    </xf>
    <xf numFmtId="0" fontId="12" fillId="0" borderId="12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0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distributed" textRotation="255" shrinkToFit="1"/>
    </xf>
    <xf numFmtId="0" fontId="15" fillId="0" borderId="0" xfId="0" applyFont="1" applyAlignment="1">
      <alignment horizontal="center" vertical="distributed" textRotation="255" shrinkToFit="1"/>
    </xf>
    <xf numFmtId="0" fontId="13" fillId="0" borderId="0" xfId="0" applyFont="1" applyAlignment="1">
      <alignment horizontal="center" vertical="distributed" textRotation="255" shrinkToFit="1"/>
    </xf>
    <xf numFmtId="0" fontId="14" fillId="0" borderId="0" xfId="0" applyFont="1" applyAlignment="1">
      <alignment horizontal="center" vertical="distributed" textRotation="255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right" vertical="top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distributed" textRotation="255" shrinkToFit="1"/>
    </xf>
    <xf numFmtId="0" fontId="19" fillId="0" borderId="9" xfId="0" applyFont="1" applyBorder="1" applyAlignment="1">
      <alignment horizontal="center" vertical="distributed" textRotation="255" shrinkToFit="1"/>
    </xf>
    <xf numFmtId="0" fontId="19" fillId="0" borderId="2" xfId="0" applyFont="1" applyBorder="1" applyAlignment="1">
      <alignment horizontal="center" vertical="distributed" textRotation="255" shrinkToFit="1"/>
    </xf>
    <xf numFmtId="0" fontId="19" fillId="0" borderId="1" xfId="0" applyFont="1" applyBorder="1" applyAlignment="1">
      <alignment horizontal="center" vertical="distributed" textRotation="255" shrinkToFit="1"/>
    </xf>
    <xf numFmtId="0" fontId="19" fillId="0" borderId="6" xfId="0" applyFont="1" applyBorder="1" applyAlignment="1">
      <alignment horizontal="center" vertical="distributed" textRotation="255" shrinkToFit="1"/>
    </xf>
    <xf numFmtId="0" fontId="19" fillId="0" borderId="5" xfId="0" applyFont="1" applyBorder="1" applyAlignment="1">
      <alignment horizontal="center" vertical="distributed" textRotation="255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10" xfId="0" applyFont="1" applyBorder="1">
      <alignment vertical="center"/>
    </xf>
    <xf numFmtId="0" fontId="19" fillId="0" borderId="0" xfId="0" applyFont="1" applyBorder="1" applyAlignment="1">
      <alignment horizontal="center" vertical="distributed" textRotation="255" shrinkToFit="1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269;&#20307;&#35199;&#37096;&#22320;&#21306;&#20104;&#36984;&#32068;&#12415;&#21512;&#12431;&#12379;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15"/>
      <sheetName val="12チーム"/>
      <sheetName val="11チーム"/>
      <sheetName val="10チーム"/>
      <sheetName val="9チーム"/>
      <sheetName val="8チーム"/>
      <sheetName val="7チーム"/>
      <sheetName val="入力"/>
      <sheetName val="関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２０２３年度 国民体育大会埼玉県西部地区予選(ラグビー少年の部)</v>
          </cell>
        </row>
        <row r="3">
          <cell r="M3" t="str">
            <v>所沢北</v>
          </cell>
          <cell r="O3" t="str">
            <v>所沢北</v>
          </cell>
          <cell r="Q3" t="str">
            <v>狭山工業</v>
          </cell>
        </row>
        <row r="7">
          <cell r="G7" t="str">
            <v>西武台</v>
          </cell>
        </row>
        <row r="14">
          <cell r="R14" t="str">
            <v>10:00KO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F28F5-DF25-47FA-A117-30112F0F55C8}">
  <dimension ref="A1:AV35"/>
  <sheetViews>
    <sheetView tabSelected="1" workbookViewId="0">
      <selection activeCell="AC9" sqref="AC9"/>
    </sheetView>
  </sheetViews>
  <sheetFormatPr defaultColWidth="2.375" defaultRowHeight="17.25" x14ac:dyDescent="0.4"/>
  <cols>
    <col min="1" max="16384" width="2.375" style="9"/>
  </cols>
  <sheetData>
    <row r="1" spans="1:48" s="1" customFormat="1" ht="11.25" customHeight="1" x14ac:dyDescent="0.4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</row>
    <row r="2" spans="1:48" s="1" customFormat="1" ht="11.2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</row>
    <row r="3" spans="1:48" s="1" customFormat="1" ht="11.2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86" t="s">
        <v>28</v>
      </c>
      <c r="V3" s="86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86" t="s">
        <v>27</v>
      </c>
      <c r="AQ3" s="86"/>
      <c r="AR3" s="11"/>
      <c r="AS3" s="11"/>
      <c r="AT3" s="11"/>
      <c r="AU3" s="11"/>
      <c r="AV3" s="11"/>
    </row>
    <row r="4" spans="1:48" s="10" customFormat="1" ht="11.25" customHeigh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4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45"/>
      <c r="AQ4" s="12"/>
      <c r="AR4" s="12"/>
      <c r="AS4" s="12"/>
      <c r="AT4" s="12"/>
      <c r="AU4" s="12"/>
      <c r="AV4" s="12"/>
    </row>
    <row r="5" spans="1:48" s="2" customFormat="1" ht="11.25" customHeight="1" x14ac:dyDescent="0.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66" t="str">
        <f>IF(COUNTA(U5:U6)=2,U5+U6,T(0))</f>
        <v/>
      </c>
      <c r="T5" s="67"/>
      <c r="U5" s="35"/>
      <c r="V5" s="14"/>
      <c r="W5" s="56" t="str">
        <f>IF(COUNTA(V5:V6)=2,V5+V6,T(0))</f>
        <v/>
      </c>
      <c r="X5" s="57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66" t="str">
        <f>IF(COUNTA(AP5:AP6)=2,AP5+AP6,T(0))</f>
        <v/>
      </c>
      <c r="AO5" s="67"/>
      <c r="AP5" s="35"/>
      <c r="AQ5" s="14"/>
      <c r="AR5" s="56" t="str">
        <f>IF(COUNTA(AQ5:AQ6)=2,AQ5+AQ6,T(0))</f>
        <v/>
      </c>
      <c r="AS5" s="57"/>
      <c r="AT5" s="15"/>
      <c r="AU5" s="15"/>
      <c r="AV5" s="13"/>
    </row>
    <row r="6" spans="1:48" s="2" customFormat="1" ht="11.25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7"/>
      <c r="T6" s="67"/>
      <c r="U6" s="49"/>
      <c r="V6" s="52"/>
      <c r="W6" s="58"/>
      <c r="X6" s="59"/>
      <c r="Y6" s="54"/>
      <c r="Z6" s="54"/>
      <c r="AA6" s="54"/>
      <c r="AB6" s="54"/>
      <c r="AC6" s="54"/>
      <c r="AD6" s="54"/>
      <c r="AE6" s="54"/>
      <c r="AF6" s="13"/>
      <c r="AG6" s="13"/>
      <c r="AH6" s="13"/>
      <c r="AI6" s="13"/>
      <c r="AJ6" s="13"/>
      <c r="AK6" s="13"/>
      <c r="AL6" s="13"/>
      <c r="AM6" s="13"/>
      <c r="AN6" s="57"/>
      <c r="AO6" s="67"/>
      <c r="AP6" s="49"/>
      <c r="AQ6" s="14"/>
      <c r="AR6" s="68"/>
      <c r="AS6" s="57"/>
      <c r="AT6" s="15"/>
      <c r="AU6" s="15"/>
      <c r="AV6" s="13"/>
    </row>
    <row r="7" spans="1:48" s="2" customFormat="1" ht="11.25" customHeight="1" x14ac:dyDescent="0.4">
      <c r="A7" s="13"/>
      <c r="B7" s="13"/>
      <c r="C7" s="13"/>
      <c r="D7" s="13"/>
      <c r="E7" s="13"/>
      <c r="F7" s="13"/>
      <c r="G7" s="13"/>
      <c r="H7" s="13"/>
      <c r="I7" s="13"/>
      <c r="J7" s="69">
        <v>45423</v>
      </c>
      <c r="K7" s="70"/>
      <c r="L7" s="71"/>
      <c r="M7" s="16" t="str">
        <f>[1]入力!$Q3</f>
        <v>狭山工業</v>
      </c>
      <c r="N7" s="16"/>
      <c r="O7" s="16"/>
      <c r="P7" s="16"/>
      <c r="Q7" s="16"/>
      <c r="R7" s="16"/>
      <c r="S7" s="16"/>
      <c r="T7" s="16"/>
      <c r="U7" s="24"/>
      <c r="V7" s="18"/>
      <c r="W7" s="18"/>
      <c r="X7" s="18"/>
      <c r="Y7" s="18"/>
      <c r="Z7" s="18"/>
      <c r="AA7" s="18"/>
      <c r="AB7" s="18"/>
      <c r="AC7" s="18"/>
      <c r="AD7" s="18"/>
      <c r="AE7" s="45"/>
      <c r="AF7" s="13"/>
      <c r="AG7" s="13"/>
      <c r="AH7" s="13"/>
      <c r="AI7" s="13"/>
      <c r="AJ7" s="13"/>
      <c r="AK7" s="13"/>
      <c r="AL7" s="13"/>
      <c r="AM7" s="13"/>
      <c r="AN7" s="13"/>
      <c r="AO7" s="19" t="str">
        <f>[1]入力!$Q3</f>
        <v>狭山工業</v>
      </c>
      <c r="AP7" s="16"/>
      <c r="AQ7" s="16"/>
      <c r="AR7" s="24"/>
      <c r="AS7" s="13"/>
      <c r="AT7" s="13"/>
      <c r="AU7" s="13"/>
      <c r="AV7" s="13"/>
    </row>
    <row r="8" spans="1:48" s="2" customFormat="1" ht="11.25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70"/>
      <c r="K8" s="70"/>
      <c r="L8" s="71"/>
      <c r="M8" s="18" t="s">
        <v>19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8"/>
      <c r="AE8" s="45"/>
      <c r="AF8" s="13"/>
      <c r="AG8" s="13"/>
      <c r="AH8" s="13"/>
      <c r="AI8" s="13"/>
      <c r="AJ8" s="13"/>
      <c r="AK8" s="13"/>
      <c r="AL8" s="13"/>
      <c r="AM8" s="13"/>
      <c r="AN8" s="13"/>
      <c r="AO8" s="20" t="str">
        <f>[1]入力!R14</f>
        <v>10:00KO</v>
      </c>
      <c r="AP8" s="18"/>
      <c r="AQ8" s="18"/>
      <c r="AR8" s="26"/>
      <c r="AS8" s="13"/>
      <c r="AT8" s="13"/>
      <c r="AU8" s="13"/>
      <c r="AV8" s="13"/>
    </row>
    <row r="9" spans="1:48" s="2" customFormat="1" ht="11.25" customHeight="1" x14ac:dyDescent="0.4">
      <c r="A9" s="13"/>
      <c r="B9" s="13"/>
      <c r="C9" s="13"/>
      <c r="D9" s="13"/>
      <c r="E9" s="13"/>
      <c r="F9" s="13"/>
      <c r="G9" s="13"/>
      <c r="H9" s="13"/>
      <c r="I9" s="13"/>
      <c r="J9" s="70"/>
      <c r="K9" s="70"/>
      <c r="L9" s="71"/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8"/>
      <c r="AE9" s="45"/>
      <c r="AF9" s="13"/>
      <c r="AG9" s="13"/>
      <c r="AH9" s="13"/>
      <c r="AI9" s="13"/>
      <c r="AJ9" s="13"/>
      <c r="AK9" s="13"/>
      <c r="AL9" s="13"/>
      <c r="AM9" s="13"/>
      <c r="AN9" s="13"/>
      <c r="AO9" s="20"/>
      <c r="AP9" s="18"/>
      <c r="AQ9" s="18"/>
      <c r="AR9" s="26"/>
      <c r="AS9" s="13"/>
      <c r="AT9" s="13"/>
      <c r="AU9" s="13"/>
      <c r="AV9" s="13"/>
    </row>
    <row r="10" spans="1:48" s="2" customFormat="1" ht="11.25" customHeight="1" x14ac:dyDescent="0.4">
      <c r="A10" s="13"/>
      <c r="B10" s="13"/>
      <c r="C10" s="13"/>
      <c r="D10" s="13"/>
      <c r="E10" s="13"/>
      <c r="F10" s="13"/>
      <c r="G10" s="13"/>
      <c r="H10" s="13"/>
      <c r="I10" s="13"/>
      <c r="J10" s="66" t="str">
        <f>IF(COUNTA(L10:L11)=2,L10+L11,T(0))</f>
        <v/>
      </c>
      <c r="K10" s="67"/>
      <c r="L10" s="35"/>
      <c r="M10" s="14"/>
      <c r="N10" s="56" t="str">
        <f>IF(COUNTA(M10:M11)=2,M10+M11,T(0))</f>
        <v/>
      </c>
      <c r="O10" s="5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66" t="str">
        <f>IF(COUNTA(AE10:AE11)=2,AE10+AE11,T(0))</f>
        <v/>
      </c>
      <c r="AD10" s="67"/>
      <c r="AE10" s="35"/>
      <c r="AF10" s="14"/>
      <c r="AG10" s="56" t="str">
        <f>IF(COUNTA(AF10:AF11)=2,AF10+AF11,T(0))</f>
        <v/>
      </c>
      <c r="AH10" s="57"/>
      <c r="AI10" s="13"/>
      <c r="AJ10" s="13"/>
      <c r="AK10" s="13"/>
      <c r="AL10" s="13"/>
      <c r="AM10" s="13"/>
      <c r="AN10" s="62"/>
      <c r="AO10" s="63"/>
      <c r="AP10" s="18"/>
      <c r="AQ10" s="18"/>
      <c r="AR10" s="60"/>
      <c r="AS10" s="61"/>
      <c r="AT10" s="13"/>
      <c r="AU10" s="13"/>
      <c r="AV10" s="13"/>
    </row>
    <row r="11" spans="1:48" s="2" customFormat="1" ht="11.25" customHeight="1" x14ac:dyDescent="0.4">
      <c r="A11" s="13"/>
      <c r="B11" s="13"/>
      <c r="C11" s="13"/>
      <c r="D11" s="13"/>
      <c r="E11" s="13"/>
      <c r="F11" s="13"/>
      <c r="G11" s="13"/>
      <c r="H11" s="13"/>
      <c r="I11" s="13"/>
      <c r="J11" s="57"/>
      <c r="K11" s="67"/>
      <c r="L11" s="49"/>
      <c r="M11" s="52"/>
      <c r="N11" s="58"/>
      <c r="O11" s="59"/>
      <c r="P11" s="51"/>
      <c r="Q11" s="5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57"/>
      <c r="AD11" s="67"/>
      <c r="AE11" s="49"/>
      <c r="AF11" s="52"/>
      <c r="AG11" s="58"/>
      <c r="AH11" s="59"/>
      <c r="AI11" s="54"/>
      <c r="AJ11" s="54"/>
      <c r="AK11" s="13"/>
      <c r="AL11" s="13"/>
      <c r="AM11" s="13"/>
      <c r="AN11" s="63"/>
      <c r="AO11" s="63"/>
      <c r="AP11" s="18"/>
      <c r="AQ11" s="18"/>
      <c r="AR11" s="61"/>
      <c r="AS11" s="61"/>
      <c r="AT11" s="13"/>
      <c r="AU11" s="13"/>
      <c r="AV11" s="13"/>
    </row>
    <row r="12" spans="1:48" s="2" customFormat="1" ht="11.25" customHeight="1" x14ac:dyDescent="0.4">
      <c r="A12" s="13"/>
      <c r="B12" s="13"/>
      <c r="C12" s="13"/>
      <c r="D12" s="69">
        <v>45418</v>
      </c>
      <c r="E12" s="70"/>
      <c r="F12" s="71"/>
      <c r="G12" s="72" t="str">
        <f>[1]入力!$O$3</f>
        <v>所沢北</v>
      </c>
      <c r="H12" s="72"/>
      <c r="I12" s="72"/>
      <c r="J12" s="72"/>
      <c r="K12" s="72"/>
      <c r="L12" s="72"/>
      <c r="M12" s="73"/>
      <c r="N12" s="73"/>
      <c r="O12" s="73"/>
      <c r="P12" s="73"/>
      <c r="Q12" s="74"/>
      <c r="R12" s="13"/>
      <c r="S12" s="13"/>
      <c r="T12" s="13"/>
      <c r="U12" s="13"/>
      <c r="V12" s="13"/>
      <c r="W12" s="13"/>
      <c r="X12" s="13"/>
      <c r="Y12" s="45"/>
      <c r="Z12" s="16" t="str">
        <f>[1]入力!$O$3</f>
        <v>所沢北</v>
      </c>
      <c r="AA12" s="16"/>
      <c r="AB12" s="16"/>
      <c r="AC12" s="16"/>
      <c r="AD12" s="16"/>
      <c r="AE12" s="17"/>
      <c r="AF12" s="18"/>
      <c r="AG12" s="18"/>
      <c r="AH12" s="18"/>
      <c r="AI12" s="18"/>
      <c r="AJ12" s="24"/>
      <c r="AK12" s="12"/>
      <c r="AL12" s="12"/>
      <c r="AM12" s="12"/>
      <c r="AN12" s="63"/>
      <c r="AO12" s="63"/>
      <c r="AP12" s="13"/>
      <c r="AQ12" s="13"/>
      <c r="AR12" s="61"/>
      <c r="AS12" s="61"/>
      <c r="AT12" s="13"/>
      <c r="AU12" s="13"/>
      <c r="AV12" s="13"/>
    </row>
    <row r="13" spans="1:48" s="2" customFormat="1" ht="11.25" customHeight="1" x14ac:dyDescent="0.4">
      <c r="A13" s="13"/>
      <c r="B13" s="13"/>
      <c r="C13" s="13"/>
      <c r="D13" s="70"/>
      <c r="E13" s="70"/>
      <c r="F13" s="71"/>
      <c r="G13" s="18" t="s">
        <v>18</v>
      </c>
      <c r="H13" s="18"/>
      <c r="I13" s="18"/>
      <c r="J13" s="18"/>
      <c r="K13" s="18"/>
      <c r="L13" s="18"/>
      <c r="M13" s="18"/>
      <c r="N13" s="18"/>
      <c r="O13" s="18"/>
      <c r="P13" s="18"/>
      <c r="Q13" s="26"/>
      <c r="R13" s="13"/>
      <c r="S13" s="13"/>
      <c r="T13" s="13"/>
      <c r="U13" s="13"/>
      <c r="V13" s="13"/>
      <c r="W13" s="13"/>
      <c r="X13" s="13"/>
      <c r="Y13" s="45"/>
      <c r="Z13" s="18" t="s">
        <v>19</v>
      </c>
      <c r="AA13" s="18"/>
      <c r="AB13" s="18"/>
      <c r="AC13" s="8"/>
      <c r="AD13" s="8"/>
      <c r="AE13" s="8"/>
      <c r="AF13" s="8"/>
      <c r="AG13" s="8"/>
      <c r="AH13" s="8"/>
      <c r="AI13" s="8"/>
      <c r="AJ13" s="26"/>
      <c r="AK13" s="12"/>
      <c r="AL13" s="12"/>
      <c r="AM13" s="12"/>
      <c r="AN13" s="63"/>
      <c r="AO13" s="63"/>
      <c r="AP13" s="13"/>
      <c r="AQ13" s="13"/>
      <c r="AR13" s="61"/>
      <c r="AS13" s="61"/>
      <c r="AT13" s="13"/>
      <c r="AU13" s="13"/>
      <c r="AV13" s="13"/>
    </row>
    <row r="14" spans="1:48" s="2" customFormat="1" ht="11.25" customHeight="1" x14ac:dyDescent="0.4">
      <c r="A14" s="13"/>
      <c r="B14" s="13"/>
      <c r="C14" s="13"/>
      <c r="D14" s="70"/>
      <c r="E14" s="70"/>
      <c r="F14" s="7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6"/>
      <c r="R14" s="13"/>
      <c r="S14" s="13"/>
      <c r="T14" s="13"/>
      <c r="U14" s="13"/>
      <c r="V14" s="13"/>
      <c r="W14" s="13"/>
      <c r="X14" s="13"/>
      <c r="Y14" s="53"/>
      <c r="Z14" s="18"/>
      <c r="AA14" s="18"/>
      <c r="AB14" s="18"/>
      <c r="AC14" s="8"/>
      <c r="AD14" s="8"/>
      <c r="AE14" s="8"/>
      <c r="AF14" s="8"/>
      <c r="AG14" s="8"/>
      <c r="AH14" s="8"/>
      <c r="AI14" s="8"/>
      <c r="AJ14" s="26"/>
      <c r="AK14" s="12"/>
      <c r="AL14" s="12"/>
      <c r="AM14" s="12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s="2" customFormat="1" ht="11.25" customHeight="1" x14ac:dyDescent="0.4">
      <c r="A15" s="13"/>
      <c r="B15" s="13"/>
      <c r="C15" s="13"/>
      <c r="D15" s="66" t="str">
        <f>IF(COUNTA(F15:F16)=2,F15+F16,T(0))</f>
        <v/>
      </c>
      <c r="E15" s="67"/>
      <c r="F15" s="35"/>
      <c r="G15" s="14"/>
      <c r="H15" s="56" t="str">
        <f>IF(COUNTA(G15:G16)=2,G15+G16,T(0))</f>
        <v/>
      </c>
      <c r="I15" s="57"/>
      <c r="J15" s="18"/>
      <c r="K15" s="18"/>
      <c r="L15" s="18"/>
      <c r="M15" s="18"/>
      <c r="N15" s="18"/>
      <c r="O15" s="66" t="str">
        <f>IF(COUNTA(Q15:Q16)=2,Q15+Q16,T(0))</f>
        <v/>
      </c>
      <c r="P15" s="67"/>
      <c r="Q15" s="35"/>
      <c r="R15" s="14"/>
      <c r="S15" s="56" t="str">
        <f>IF(COUNTA(R15:R16)=2,R15+R16,T(0))</f>
        <v/>
      </c>
      <c r="T15" s="57"/>
      <c r="U15" s="13"/>
      <c r="V15" s="13"/>
      <c r="W15" s="66" t="str">
        <f>IF(COUNTA(Y15:Y16)=2,Y15+Y16,T(0))</f>
        <v/>
      </c>
      <c r="X15" s="67"/>
      <c r="Y15" s="35"/>
      <c r="Z15" s="14"/>
      <c r="AA15" s="56" t="str">
        <f>IF(COUNTA(Z15:Z16)=2,Z15+Z16,T(0))</f>
        <v/>
      </c>
      <c r="AB15" s="57"/>
      <c r="AC15" s="8"/>
      <c r="AD15" s="8"/>
      <c r="AE15" s="8"/>
      <c r="AF15" s="8"/>
      <c r="AG15" s="8"/>
      <c r="AH15" s="66" t="str">
        <f>IF(COUNTA(AJ15:AJ16)=2,AJ15+AJ16,T(0))</f>
        <v/>
      </c>
      <c r="AI15" s="67"/>
      <c r="AJ15" s="35"/>
      <c r="AK15" s="14"/>
      <c r="AL15" s="56" t="str">
        <f>IF(COUNTA(AK15:AK16)=2,AK15+AK16,T(0))</f>
        <v/>
      </c>
      <c r="AM15" s="57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s="2" customFormat="1" ht="11.25" customHeight="1" x14ac:dyDescent="0.4">
      <c r="A16" s="13"/>
      <c r="B16" s="13"/>
      <c r="C16" s="13"/>
      <c r="D16" s="57"/>
      <c r="E16" s="67"/>
      <c r="F16" s="49"/>
      <c r="G16" s="14"/>
      <c r="H16" s="68"/>
      <c r="I16" s="57"/>
      <c r="J16" s="18"/>
      <c r="K16" s="18"/>
      <c r="L16" s="18"/>
      <c r="M16" s="18"/>
      <c r="N16" s="18"/>
      <c r="O16" s="57"/>
      <c r="P16" s="67"/>
      <c r="Q16" s="49"/>
      <c r="R16" s="14"/>
      <c r="S16" s="68"/>
      <c r="T16" s="57"/>
      <c r="U16" s="13"/>
      <c r="V16" s="13"/>
      <c r="W16" s="57"/>
      <c r="X16" s="67"/>
      <c r="Y16" s="35"/>
      <c r="Z16" s="14"/>
      <c r="AA16" s="68"/>
      <c r="AB16" s="57"/>
      <c r="AC16" s="8"/>
      <c r="AD16" s="8"/>
      <c r="AE16" s="8"/>
      <c r="AF16" s="8"/>
      <c r="AG16" s="8"/>
      <c r="AH16" s="57"/>
      <c r="AI16" s="67"/>
      <c r="AJ16" s="49"/>
      <c r="AK16" s="52"/>
      <c r="AL16" s="58"/>
      <c r="AM16" s="59"/>
      <c r="AN16" s="13"/>
      <c r="AO16" s="13"/>
      <c r="AP16" s="13"/>
      <c r="AQ16" s="21"/>
      <c r="AR16" s="22"/>
      <c r="AS16" s="22"/>
      <c r="AT16" s="13"/>
      <c r="AU16" s="13"/>
      <c r="AV16" s="13"/>
    </row>
    <row r="17" spans="1:48" s="2" customFormat="1" ht="11.25" customHeight="1" x14ac:dyDescent="0.4">
      <c r="A17" s="23"/>
      <c r="B17" s="69">
        <v>44315</v>
      </c>
      <c r="C17" s="70"/>
      <c r="D17" s="84"/>
      <c r="E17" s="19" t="str">
        <f>[1]入力!$M$3</f>
        <v>所沢北</v>
      </c>
      <c r="F17" s="18"/>
      <c r="G17" s="16"/>
      <c r="H17" s="24"/>
      <c r="I17" s="13"/>
      <c r="J17" s="12"/>
      <c r="K17" s="12"/>
      <c r="L17" s="12"/>
      <c r="M17" s="12"/>
      <c r="N17" s="12"/>
      <c r="O17" s="12"/>
      <c r="P17" s="19" t="str">
        <f>[1]入力!$M$3</f>
        <v>所沢北</v>
      </c>
      <c r="Q17" s="18"/>
      <c r="R17" s="16"/>
      <c r="S17" s="24"/>
      <c r="T17" s="13"/>
      <c r="U17" s="13"/>
      <c r="V17" s="13"/>
      <c r="W17" s="45"/>
      <c r="X17" s="19" t="str">
        <f>[1]入力!$M$3</f>
        <v>所沢北</v>
      </c>
      <c r="Y17" s="24"/>
      <c r="Z17" s="16"/>
      <c r="AA17" s="24"/>
      <c r="AB17" s="13"/>
      <c r="AC17" s="13"/>
      <c r="AD17" s="13"/>
      <c r="AE17" s="13"/>
      <c r="AF17" s="13"/>
      <c r="AG17" s="13"/>
      <c r="AH17" s="19" t="str">
        <f>[1]入力!$M$3</f>
        <v>所沢北</v>
      </c>
      <c r="AI17" s="16"/>
      <c r="AJ17" s="16"/>
      <c r="AK17" s="18"/>
      <c r="AL17" s="18"/>
      <c r="AM17" s="24"/>
      <c r="AN17" s="12"/>
      <c r="AO17" s="13"/>
      <c r="AP17" s="55" t="s">
        <v>7</v>
      </c>
      <c r="AQ17" s="55"/>
      <c r="AR17" s="55"/>
      <c r="AS17" s="55"/>
      <c r="AT17" s="55"/>
      <c r="AU17" s="55"/>
      <c r="AV17" s="55"/>
    </row>
    <row r="18" spans="1:48" s="2" customFormat="1" ht="11.25" customHeight="1" x14ac:dyDescent="0.4">
      <c r="A18" s="25"/>
      <c r="B18" s="70"/>
      <c r="C18" s="70"/>
      <c r="D18" s="84"/>
      <c r="E18" s="20" t="s">
        <v>19</v>
      </c>
      <c r="F18" s="18"/>
      <c r="G18" s="8"/>
      <c r="H18" s="26"/>
      <c r="I18" s="13"/>
      <c r="J18" s="12"/>
      <c r="K18" s="12"/>
      <c r="L18" s="12"/>
      <c r="M18" s="12"/>
      <c r="N18" s="12"/>
      <c r="O18" s="12"/>
      <c r="P18" s="20" t="s">
        <v>18</v>
      </c>
      <c r="Q18" s="18"/>
      <c r="R18" s="8"/>
      <c r="S18" s="26"/>
      <c r="T18" s="13"/>
      <c r="U18" s="13"/>
      <c r="V18" s="13"/>
      <c r="W18" s="45"/>
      <c r="X18" s="18" t="s">
        <v>20</v>
      </c>
      <c r="Y18" s="8"/>
      <c r="Z18" s="18"/>
      <c r="AA18" s="26"/>
      <c r="AB18" s="13"/>
      <c r="AC18" s="13"/>
      <c r="AD18" s="13"/>
      <c r="AE18" s="13"/>
      <c r="AF18" s="13"/>
      <c r="AG18" s="13"/>
      <c r="AH18" s="20" t="s">
        <v>21</v>
      </c>
      <c r="AI18" s="8"/>
      <c r="AJ18" s="8"/>
      <c r="AK18" s="8"/>
      <c r="AL18" s="8"/>
      <c r="AM18" s="26"/>
      <c r="AN18" s="12"/>
      <c r="AO18" s="13"/>
      <c r="AP18" s="55"/>
      <c r="AQ18" s="55"/>
      <c r="AR18" s="55"/>
      <c r="AS18" s="55"/>
      <c r="AT18" s="55"/>
      <c r="AU18" s="55"/>
      <c r="AV18" s="55"/>
    </row>
    <row r="19" spans="1:48" s="2" customFormat="1" ht="11.25" customHeight="1" x14ac:dyDescent="0.4">
      <c r="A19" s="25"/>
      <c r="B19" s="70"/>
      <c r="C19" s="70"/>
      <c r="D19" s="84"/>
      <c r="E19" s="20" t="s">
        <v>22</v>
      </c>
      <c r="F19" s="18"/>
      <c r="G19" s="8"/>
      <c r="H19" s="26"/>
      <c r="I19" s="13"/>
      <c r="J19" s="12"/>
      <c r="K19" s="12"/>
      <c r="L19" s="12"/>
      <c r="M19" s="12"/>
      <c r="N19" s="12"/>
      <c r="O19" s="12"/>
      <c r="P19" s="20" t="s">
        <v>23</v>
      </c>
      <c r="Q19" s="18"/>
      <c r="R19" s="8"/>
      <c r="S19" s="26"/>
      <c r="T19" s="13"/>
      <c r="U19" s="13"/>
      <c r="V19" s="13"/>
      <c r="W19" s="45"/>
      <c r="X19" s="18" t="s">
        <v>24</v>
      </c>
      <c r="Y19" s="8"/>
      <c r="Z19" s="18"/>
      <c r="AA19" s="26"/>
      <c r="AB19" s="13"/>
      <c r="AC19" s="13"/>
      <c r="AD19" s="13"/>
      <c r="AE19" s="13"/>
      <c r="AF19" s="13"/>
      <c r="AG19" s="13"/>
      <c r="AH19" s="20" t="s">
        <v>25</v>
      </c>
      <c r="AI19" s="8"/>
      <c r="AJ19" s="8"/>
      <c r="AK19" s="8"/>
      <c r="AL19" s="8"/>
      <c r="AM19" s="26"/>
      <c r="AN19" s="12"/>
      <c r="AO19" s="13"/>
      <c r="AP19" s="55" t="s">
        <v>8</v>
      </c>
      <c r="AQ19" s="55"/>
      <c r="AR19" s="55"/>
      <c r="AS19" s="55"/>
      <c r="AT19" s="55"/>
      <c r="AU19" s="55"/>
      <c r="AV19" s="55"/>
    </row>
    <row r="20" spans="1:48" s="3" customFormat="1" ht="11.25" customHeight="1" x14ac:dyDescent="0.4">
      <c r="A20" s="27"/>
      <c r="B20" s="27"/>
      <c r="C20" s="28"/>
      <c r="D20" s="14"/>
      <c r="E20" s="29"/>
      <c r="F20" s="14"/>
      <c r="G20" s="28"/>
      <c r="H20" s="50"/>
      <c r="I20" s="28"/>
      <c r="J20" s="14"/>
      <c r="K20" s="30"/>
      <c r="L20" s="31"/>
      <c r="M20" s="14"/>
      <c r="N20" s="14"/>
      <c r="O20" s="14"/>
      <c r="P20" s="32"/>
      <c r="Q20" s="33"/>
      <c r="R20" s="34"/>
      <c r="S20" s="35"/>
      <c r="T20" s="28"/>
      <c r="U20" s="28"/>
      <c r="V20" s="28"/>
      <c r="W20" s="50"/>
      <c r="X20" s="33"/>
      <c r="Y20" s="34"/>
      <c r="Z20" s="33"/>
      <c r="AA20" s="35"/>
      <c r="AB20" s="28"/>
      <c r="AC20" s="28"/>
      <c r="AD20" s="28"/>
      <c r="AE20" s="66"/>
      <c r="AF20" s="57"/>
      <c r="AG20" s="35"/>
      <c r="AH20" s="29"/>
      <c r="AI20" s="66"/>
      <c r="AJ20" s="57"/>
      <c r="AK20" s="34"/>
      <c r="AL20" s="34"/>
      <c r="AM20" s="35"/>
      <c r="AN20" s="14"/>
      <c r="AO20" s="28"/>
      <c r="AP20" s="55"/>
      <c r="AQ20" s="55"/>
      <c r="AR20" s="55"/>
      <c r="AS20" s="55"/>
      <c r="AT20" s="55"/>
      <c r="AU20" s="55"/>
      <c r="AV20" s="55"/>
    </row>
    <row r="21" spans="1:48" s="3" customFormat="1" ht="11.25" customHeight="1" x14ac:dyDescent="0.4">
      <c r="A21" s="27"/>
      <c r="B21" s="27"/>
      <c r="C21" s="28"/>
      <c r="D21" s="14"/>
      <c r="E21" s="29"/>
      <c r="F21" s="14"/>
      <c r="G21" s="28"/>
      <c r="H21" s="50"/>
      <c r="I21" s="28"/>
      <c r="J21" s="14"/>
      <c r="K21" s="31"/>
      <c r="L21" s="31"/>
      <c r="M21" s="14"/>
      <c r="N21" s="14"/>
      <c r="O21" s="14"/>
      <c r="P21" s="32"/>
      <c r="Q21" s="33"/>
      <c r="R21" s="34"/>
      <c r="S21" s="35"/>
      <c r="T21" s="28"/>
      <c r="U21" s="28"/>
      <c r="V21" s="28"/>
      <c r="W21" s="50"/>
      <c r="X21" s="33"/>
      <c r="Y21" s="34"/>
      <c r="Z21" s="33"/>
      <c r="AA21" s="35"/>
      <c r="AB21" s="28"/>
      <c r="AC21" s="28"/>
      <c r="AD21" s="28"/>
      <c r="AE21" s="57"/>
      <c r="AF21" s="57"/>
      <c r="AG21" s="35"/>
      <c r="AH21" s="29"/>
      <c r="AI21" s="57"/>
      <c r="AJ21" s="57"/>
      <c r="AK21" s="34"/>
      <c r="AL21" s="34"/>
      <c r="AM21" s="35"/>
      <c r="AN21" s="14"/>
      <c r="AO21" s="28"/>
      <c r="AP21" s="55" t="s">
        <v>9</v>
      </c>
      <c r="AQ21" s="55"/>
      <c r="AR21" s="55"/>
      <c r="AS21" s="55"/>
      <c r="AT21" s="55"/>
      <c r="AU21" s="55"/>
      <c r="AV21" s="55"/>
    </row>
    <row r="22" spans="1:48" s="4" customFormat="1" ht="11.25" customHeight="1" x14ac:dyDescent="0.4">
      <c r="A22" s="23"/>
      <c r="B22" s="25"/>
      <c r="C22" s="36"/>
      <c r="D22" s="37"/>
      <c r="E22" s="38"/>
      <c r="F22" s="37"/>
      <c r="G22" s="36"/>
      <c r="H22" s="40"/>
      <c r="I22" s="37"/>
      <c r="J22" s="39"/>
      <c r="K22" s="39"/>
      <c r="L22" s="37"/>
      <c r="M22" s="37"/>
      <c r="N22" s="37"/>
      <c r="O22" s="37"/>
      <c r="P22" s="38"/>
      <c r="Q22" s="37"/>
      <c r="R22" s="36"/>
      <c r="S22" s="40"/>
      <c r="T22" s="37"/>
      <c r="U22" s="36"/>
      <c r="V22" s="36"/>
      <c r="W22" s="40"/>
      <c r="X22" s="37"/>
      <c r="Y22" s="36"/>
      <c r="Z22" s="37"/>
      <c r="AA22" s="40"/>
      <c r="AB22" s="37"/>
      <c r="AC22" s="36"/>
      <c r="AD22" s="36"/>
      <c r="AE22" s="36"/>
      <c r="AF22" s="39"/>
      <c r="AG22" s="41"/>
      <c r="AH22" s="42"/>
      <c r="AI22" s="39"/>
      <c r="AJ22" s="36"/>
      <c r="AK22" s="36"/>
      <c r="AL22" s="36"/>
      <c r="AM22" s="40"/>
      <c r="AN22" s="37"/>
      <c r="AO22" s="36"/>
      <c r="AP22" s="55"/>
      <c r="AQ22" s="55"/>
      <c r="AR22" s="55"/>
      <c r="AS22" s="55"/>
      <c r="AT22" s="55"/>
      <c r="AU22" s="55"/>
      <c r="AV22" s="55"/>
    </row>
    <row r="23" spans="1:48" s="4" customFormat="1" ht="11.25" customHeight="1" x14ac:dyDescent="0.4">
      <c r="A23" s="25"/>
      <c r="B23" s="25"/>
      <c r="C23" s="36"/>
      <c r="D23" s="37"/>
      <c r="E23" s="38"/>
      <c r="F23" s="37"/>
      <c r="G23" s="36"/>
      <c r="H23" s="40"/>
      <c r="I23" s="37"/>
      <c r="J23" s="39"/>
      <c r="K23" s="39"/>
      <c r="L23" s="37"/>
      <c r="M23" s="37"/>
      <c r="N23" s="37"/>
      <c r="O23" s="37"/>
      <c r="P23" s="38"/>
      <c r="Q23" s="37"/>
      <c r="R23" s="36"/>
      <c r="S23" s="40"/>
      <c r="T23" s="37"/>
      <c r="U23" s="36"/>
      <c r="V23" s="36"/>
      <c r="W23" s="40"/>
      <c r="X23" s="37"/>
      <c r="Y23" s="36"/>
      <c r="Z23" s="37"/>
      <c r="AA23" s="40"/>
      <c r="AB23" s="37"/>
      <c r="AC23" s="36"/>
      <c r="AD23" s="36"/>
      <c r="AE23" s="36"/>
      <c r="AF23" s="43"/>
      <c r="AG23" s="41"/>
      <c r="AH23" s="42"/>
      <c r="AI23" s="39"/>
      <c r="AJ23" s="36"/>
      <c r="AK23" s="36"/>
      <c r="AL23" s="36"/>
      <c r="AM23" s="40"/>
      <c r="AN23" s="37"/>
      <c r="AO23" s="36"/>
      <c r="AP23" s="36"/>
      <c r="AQ23" s="36"/>
      <c r="AR23" s="36"/>
      <c r="AS23" s="36"/>
      <c r="AT23" s="36"/>
      <c r="AU23" s="36"/>
      <c r="AV23" s="36"/>
    </row>
    <row r="24" spans="1:48" s="2" customFormat="1" ht="11.25" customHeight="1" x14ac:dyDescent="0.4">
      <c r="A24" s="25"/>
      <c r="B24" s="25"/>
      <c r="C24" s="13"/>
      <c r="D24" s="12"/>
      <c r="E24" s="44"/>
      <c r="F24" s="12"/>
      <c r="G24" s="13"/>
      <c r="H24" s="45"/>
      <c r="I24" s="12"/>
      <c r="J24" s="18"/>
      <c r="K24" s="18"/>
      <c r="L24" s="12"/>
      <c r="M24" s="12"/>
      <c r="N24" s="12"/>
      <c r="O24" s="12"/>
      <c r="P24" s="44"/>
      <c r="Q24" s="12"/>
      <c r="R24" s="13"/>
      <c r="S24" s="45"/>
      <c r="T24" s="12"/>
      <c r="U24" s="13"/>
      <c r="V24" s="13"/>
      <c r="W24" s="45"/>
      <c r="X24" s="12"/>
      <c r="Y24" s="13"/>
      <c r="Z24" s="12"/>
      <c r="AA24" s="45"/>
      <c r="AB24" s="12"/>
      <c r="AC24" s="13"/>
      <c r="AD24" s="13"/>
      <c r="AE24" s="13"/>
      <c r="AF24" s="18"/>
      <c r="AG24" s="26"/>
      <c r="AH24" s="20"/>
      <c r="AI24" s="18"/>
      <c r="AJ24" s="13"/>
      <c r="AK24" s="13"/>
      <c r="AL24" s="13"/>
      <c r="AM24" s="45"/>
      <c r="AN24" s="12"/>
      <c r="AO24" s="13"/>
      <c r="AP24" s="13"/>
      <c r="AQ24" s="13"/>
      <c r="AR24" s="13"/>
      <c r="AS24" s="13"/>
      <c r="AT24" s="13"/>
      <c r="AU24" s="13"/>
      <c r="AV24" s="13"/>
    </row>
    <row r="25" spans="1:48" ht="11.25" customHeight="1" x14ac:dyDescent="0.4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</row>
    <row r="26" spans="1:48" ht="11.25" customHeight="1" x14ac:dyDescent="0.4">
      <c r="A26" s="46"/>
      <c r="B26" s="46"/>
      <c r="C26" s="46"/>
      <c r="D26" s="76" t="s">
        <v>10</v>
      </c>
      <c r="E26" s="77"/>
      <c r="F26" s="47"/>
      <c r="G26" s="47"/>
      <c r="H26" s="76" t="s">
        <v>11</v>
      </c>
      <c r="I26" s="77"/>
      <c r="J26" s="48"/>
      <c r="K26" s="48"/>
      <c r="L26" s="48"/>
      <c r="M26" s="46"/>
      <c r="N26" s="46"/>
      <c r="O26" s="76" t="s">
        <v>13</v>
      </c>
      <c r="P26" s="77"/>
      <c r="Q26" s="47"/>
      <c r="R26" s="47"/>
      <c r="S26" s="76" t="s">
        <v>14</v>
      </c>
      <c r="T26" s="77"/>
      <c r="U26" s="46"/>
      <c r="V26" s="46"/>
      <c r="W26" s="76" t="s">
        <v>15</v>
      </c>
      <c r="X26" s="77"/>
      <c r="Y26" s="46"/>
      <c r="Z26" s="46"/>
      <c r="AA26" s="76" t="s">
        <v>16</v>
      </c>
      <c r="AB26" s="77"/>
      <c r="AC26" s="46"/>
      <c r="AD26" s="46"/>
      <c r="AE26" s="46"/>
      <c r="AF26" s="46"/>
      <c r="AG26" s="76" t="s">
        <v>17</v>
      </c>
      <c r="AH26" s="77"/>
      <c r="AI26" s="85"/>
      <c r="AJ26" s="85"/>
      <c r="AK26" s="47"/>
      <c r="AL26" s="47"/>
      <c r="AM26" s="76" t="str">
        <f>[1]入力!G7</f>
        <v>西武台</v>
      </c>
      <c r="AN26" s="77"/>
      <c r="AO26" s="46"/>
      <c r="AP26" s="46"/>
      <c r="AQ26" s="46"/>
      <c r="AR26" s="46"/>
      <c r="AS26" s="46"/>
      <c r="AT26" s="46"/>
      <c r="AU26" s="46"/>
      <c r="AV26" s="46"/>
    </row>
    <row r="27" spans="1:48" ht="11.25" customHeight="1" x14ac:dyDescent="0.4">
      <c r="A27" s="46"/>
      <c r="B27" s="46"/>
      <c r="C27" s="46"/>
      <c r="D27" s="78"/>
      <c r="E27" s="79"/>
      <c r="F27" s="47"/>
      <c r="G27" s="47"/>
      <c r="H27" s="78"/>
      <c r="I27" s="79"/>
      <c r="J27" s="48"/>
      <c r="K27" s="48"/>
      <c r="L27" s="48"/>
      <c r="M27" s="46"/>
      <c r="N27" s="46"/>
      <c r="O27" s="78"/>
      <c r="P27" s="79"/>
      <c r="Q27" s="47"/>
      <c r="R27" s="47"/>
      <c r="S27" s="78"/>
      <c r="T27" s="79"/>
      <c r="U27" s="46"/>
      <c r="V27" s="46"/>
      <c r="W27" s="78"/>
      <c r="X27" s="79"/>
      <c r="Y27" s="46"/>
      <c r="Z27" s="46"/>
      <c r="AA27" s="78"/>
      <c r="AB27" s="79"/>
      <c r="AC27" s="46"/>
      <c r="AD27" s="46"/>
      <c r="AE27" s="46"/>
      <c r="AF27" s="46"/>
      <c r="AG27" s="78"/>
      <c r="AH27" s="79"/>
      <c r="AI27" s="85"/>
      <c r="AJ27" s="85"/>
      <c r="AK27" s="47"/>
      <c r="AL27" s="47"/>
      <c r="AM27" s="78"/>
      <c r="AN27" s="79"/>
      <c r="AO27" s="46"/>
      <c r="AP27" s="46"/>
      <c r="AQ27" s="46"/>
      <c r="AR27" s="46"/>
      <c r="AS27" s="46"/>
      <c r="AT27" s="46"/>
      <c r="AU27" s="46"/>
      <c r="AV27" s="46"/>
    </row>
    <row r="28" spans="1:48" ht="11.25" customHeight="1" x14ac:dyDescent="0.4">
      <c r="A28" s="46"/>
      <c r="B28" s="46"/>
      <c r="C28" s="46"/>
      <c r="D28" s="78"/>
      <c r="E28" s="79"/>
      <c r="F28" s="47"/>
      <c r="G28" s="47"/>
      <c r="H28" s="78"/>
      <c r="I28" s="79"/>
      <c r="J28" s="48"/>
      <c r="K28" s="48"/>
      <c r="L28" s="48"/>
      <c r="M28" s="46"/>
      <c r="N28" s="46"/>
      <c r="O28" s="78"/>
      <c r="P28" s="79"/>
      <c r="Q28" s="47"/>
      <c r="R28" s="47"/>
      <c r="S28" s="78"/>
      <c r="T28" s="79"/>
      <c r="U28" s="46"/>
      <c r="V28" s="46"/>
      <c r="W28" s="78"/>
      <c r="X28" s="79"/>
      <c r="Y28" s="46"/>
      <c r="Z28" s="46"/>
      <c r="AA28" s="78"/>
      <c r="AB28" s="79"/>
      <c r="AC28" s="46"/>
      <c r="AD28" s="46"/>
      <c r="AE28" s="46"/>
      <c r="AF28" s="46"/>
      <c r="AG28" s="78"/>
      <c r="AH28" s="79"/>
      <c r="AI28" s="85"/>
      <c r="AJ28" s="85"/>
      <c r="AK28" s="47"/>
      <c r="AL28" s="47"/>
      <c r="AM28" s="78"/>
      <c r="AN28" s="79"/>
      <c r="AO28" s="46"/>
      <c r="AP28" s="46"/>
      <c r="AQ28" s="46"/>
      <c r="AR28" s="46"/>
      <c r="AS28" s="46"/>
      <c r="AT28" s="46"/>
      <c r="AU28" s="46"/>
      <c r="AV28" s="46"/>
    </row>
    <row r="29" spans="1:48" ht="11.25" customHeight="1" x14ac:dyDescent="0.4">
      <c r="A29" s="46"/>
      <c r="B29" s="46"/>
      <c r="C29" s="46"/>
      <c r="D29" s="78"/>
      <c r="E29" s="79"/>
      <c r="F29" s="47"/>
      <c r="G29" s="47"/>
      <c r="H29" s="78"/>
      <c r="I29" s="79"/>
      <c r="J29" s="48"/>
      <c r="K29" s="48"/>
      <c r="L29" s="48"/>
      <c r="M29" s="46"/>
      <c r="N29" s="46"/>
      <c r="O29" s="78"/>
      <c r="P29" s="79"/>
      <c r="Q29" s="47"/>
      <c r="R29" s="47"/>
      <c r="S29" s="78"/>
      <c r="T29" s="79"/>
      <c r="U29" s="46"/>
      <c r="V29" s="46"/>
      <c r="W29" s="78"/>
      <c r="X29" s="79"/>
      <c r="Y29" s="46"/>
      <c r="Z29" s="46"/>
      <c r="AA29" s="78"/>
      <c r="AB29" s="79"/>
      <c r="AC29" s="46"/>
      <c r="AD29" s="46"/>
      <c r="AE29" s="46"/>
      <c r="AF29" s="46"/>
      <c r="AG29" s="78"/>
      <c r="AH29" s="79"/>
      <c r="AI29" s="85"/>
      <c r="AJ29" s="85"/>
      <c r="AK29" s="47"/>
      <c r="AL29" s="47"/>
      <c r="AM29" s="78"/>
      <c r="AN29" s="79"/>
      <c r="AO29" s="46"/>
      <c r="AP29" s="46"/>
      <c r="AQ29" s="46"/>
      <c r="AR29" s="46"/>
      <c r="AS29" s="46"/>
      <c r="AT29" s="46"/>
      <c r="AU29" s="46"/>
      <c r="AV29" s="46"/>
    </row>
    <row r="30" spans="1:48" ht="11.25" customHeight="1" x14ac:dyDescent="0.4">
      <c r="A30" s="46"/>
      <c r="B30" s="46"/>
      <c r="C30" s="46"/>
      <c r="D30" s="78"/>
      <c r="E30" s="79"/>
      <c r="F30" s="47"/>
      <c r="G30" s="47"/>
      <c r="H30" s="78"/>
      <c r="I30" s="79"/>
      <c r="J30" s="48"/>
      <c r="K30" s="48"/>
      <c r="L30" s="48"/>
      <c r="M30" s="46"/>
      <c r="N30" s="46"/>
      <c r="O30" s="78"/>
      <c r="P30" s="79"/>
      <c r="Q30" s="47"/>
      <c r="R30" s="47"/>
      <c r="S30" s="78"/>
      <c r="T30" s="79"/>
      <c r="U30" s="46"/>
      <c r="V30" s="46"/>
      <c r="W30" s="78"/>
      <c r="X30" s="79"/>
      <c r="Y30" s="46"/>
      <c r="Z30" s="46"/>
      <c r="AA30" s="78"/>
      <c r="AB30" s="79"/>
      <c r="AC30" s="46"/>
      <c r="AD30" s="46"/>
      <c r="AE30" s="46"/>
      <c r="AF30" s="46"/>
      <c r="AG30" s="78"/>
      <c r="AH30" s="79"/>
      <c r="AI30" s="85"/>
      <c r="AJ30" s="85"/>
      <c r="AK30" s="47"/>
      <c r="AL30" s="47"/>
      <c r="AM30" s="78"/>
      <c r="AN30" s="79"/>
      <c r="AO30" s="46"/>
      <c r="AP30" s="46"/>
      <c r="AQ30" s="46"/>
      <c r="AR30" s="46"/>
      <c r="AS30" s="46"/>
      <c r="AT30" s="46"/>
      <c r="AU30" s="46"/>
      <c r="AV30" s="46"/>
    </row>
    <row r="31" spans="1:48" ht="11.25" customHeight="1" x14ac:dyDescent="0.4">
      <c r="A31" s="46"/>
      <c r="B31" s="46"/>
      <c r="C31" s="46"/>
      <c r="D31" s="78"/>
      <c r="E31" s="79"/>
      <c r="F31" s="47"/>
      <c r="G31" s="47"/>
      <c r="H31" s="78"/>
      <c r="I31" s="79"/>
      <c r="J31" s="48"/>
      <c r="K31" s="48"/>
      <c r="L31" s="48"/>
      <c r="M31" s="46"/>
      <c r="N31" s="46"/>
      <c r="O31" s="78"/>
      <c r="P31" s="79"/>
      <c r="Q31" s="47"/>
      <c r="R31" s="47"/>
      <c r="S31" s="78"/>
      <c r="T31" s="79"/>
      <c r="U31" s="46"/>
      <c r="V31" s="46"/>
      <c r="W31" s="78"/>
      <c r="X31" s="79"/>
      <c r="Y31" s="46"/>
      <c r="Z31" s="46"/>
      <c r="AA31" s="78"/>
      <c r="AB31" s="79"/>
      <c r="AC31" s="46"/>
      <c r="AD31" s="46"/>
      <c r="AE31" s="46"/>
      <c r="AF31" s="46"/>
      <c r="AG31" s="78"/>
      <c r="AH31" s="79"/>
      <c r="AI31" s="85"/>
      <c r="AJ31" s="85"/>
      <c r="AK31" s="47"/>
      <c r="AL31" s="47"/>
      <c r="AM31" s="78"/>
      <c r="AN31" s="79"/>
      <c r="AO31" s="46"/>
      <c r="AP31" s="46"/>
      <c r="AQ31" s="46"/>
      <c r="AR31" s="46"/>
      <c r="AS31" s="46"/>
      <c r="AT31" s="46"/>
      <c r="AU31" s="46"/>
      <c r="AV31" s="46"/>
    </row>
    <row r="32" spans="1:48" ht="11.25" customHeight="1" x14ac:dyDescent="0.4">
      <c r="A32" s="46"/>
      <c r="B32" s="46"/>
      <c r="C32" s="46"/>
      <c r="D32" s="80"/>
      <c r="E32" s="81"/>
      <c r="F32" s="47"/>
      <c r="G32" s="47"/>
      <c r="H32" s="80"/>
      <c r="I32" s="81"/>
      <c r="J32" s="48"/>
      <c r="K32" s="48"/>
      <c r="L32" s="48"/>
      <c r="M32" s="46"/>
      <c r="N32" s="46"/>
      <c r="O32" s="80"/>
      <c r="P32" s="81"/>
      <c r="Q32" s="47"/>
      <c r="R32" s="47"/>
      <c r="S32" s="80"/>
      <c r="T32" s="81"/>
      <c r="U32" s="46"/>
      <c r="V32" s="46"/>
      <c r="W32" s="80"/>
      <c r="X32" s="81"/>
      <c r="Y32" s="46"/>
      <c r="Z32" s="46"/>
      <c r="AA32" s="80"/>
      <c r="AB32" s="81"/>
      <c r="AC32" s="46"/>
      <c r="AD32" s="46"/>
      <c r="AE32" s="46"/>
      <c r="AF32" s="46"/>
      <c r="AG32" s="80"/>
      <c r="AH32" s="81"/>
      <c r="AI32" s="85"/>
      <c r="AJ32" s="85"/>
      <c r="AK32" s="47"/>
      <c r="AL32" s="47"/>
      <c r="AM32" s="80"/>
      <c r="AN32" s="81"/>
      <c r="AO32" s="46"/>
      <c r="AP32" s="46"/>
      <c r="AQ32" s="46"/>
      <c r="AR32" s="46"/>
      <c r="AS32" s="46"/>
      <c r="AT32" s="46"/>
      <c r="AU32" s="46"/>
      <c r="AV32" s="46"/>
    </row>
    <row r="33" spans="3:40" ht="11.25" customHeight="1" x14ac:dyDescent="0.4">
      <c r="D33" s="75" t="s">
        <v>0</v>
      </c>
      <c r="E33" s="75"/>
      <c r="F33" s="75"/>
      <c r="G33" s="75"/>
      <c r="H33" s="82" t="s">
        <v>12</v>
      </c>
      <c r="I33" s="82"/>
      <c r="J33" s="5"/>
      <c r="K33" s="5"/>
      <c r="L33" s="5"/>
      <c r="O33" s="75" t="s">
        <v>1</v>
      </c>
      <c r="P33" s="75"/>
      <c r="S33" s="75" t="s">
        <v>2</v>
      </c>
      <c r="T33" s="75"/>
      <c r="W33" s="75" t="s">
        <v>3</v>
      </c>
      <c r="X33" s="75"/>
      <c r="AA33" s="75" t="s">
        <v>4</v>
      </c>
      <c r="AB33" s="75"/>
      <c r="AG33" s="75" t="s">
        <v>5</v>
      </c>
      <c r="AH33" s="75"/>
      <c r="AI33" s="75"/>
      <c r="AJ33" s="75"/>
      <c r="AM33" s="75" t="s">
        <v>6</v>
      </c>
      <c r="AN33" s="75"/>
    </row>
    <row r="34" spans="3:40" ht="18" customHeight="1" x14ac:dyDescent="0.4">
      <c r="D34" s="75"/>
      <c r="E34" s="75"/>
      <c r="F34" s="75"/>
      <c r="G34" s="75"/>
      <c r="H34" s="83"/>
      <c r="I34" s="83"/>
      <c r="J34" s="5"/>
      <c r="K34" s="5"/>
      <c r="L34" s="5"/>
      <c r="O34" s="75"/>
      <c r="P34" s="75"/>
      <c r="S34" s="75"/>
      <c r="T34" s="75"/>
      <c r="W34" s="75"/>
      <c r="X34" s="75"/>
      <c r="AA34" s="75"/>
      <c r="AB34" s="75"/>
      <c r="AG34" s="75"/>
      <c r="AH34" s="75"/>
      <c r="AI34" s="75"/>
      <c r="AJ34" s="75"/>
      <c r="AM34" s="75"/>
      <c r="AN34" s="75"/>
    </row>
    <row r="35" spans="3:40" s="7" customFormat="1" ht="14.25" x14ac:dyDescent="0.4">
      <c r="C35" s="6" t="str">
        <f>IF(COUNTA([1]入力!A24)=1,[1]入力!A24,T(0))</f>
        <v/>
      </c>
    </row>
  </sheetData>
  <mergeCells count="49">
    <mergeCell ref="AE20:AF21"/>
    <mergeCell ref="AI20:AJ21"/>
    <mergeCell ref="AA15:AB16"/>
    <mergeCell ref="AG26:AH32"/>
    <mergeCell ref="AI26:AJ32"/>
    <mergeCell ref="AH15:AI16"/>
    <mergeCell ref="AM26:AN32"/>
    <mergeCell ref="AA33:AB34"/>
    <mergeCell ref="AG33:AH34"/>
    <mergeCell ref="AI33:AJ34"/>
    <mergeCell ref="AM33:AN34"/>
    <mergeCell ref="AA26:AB32"/>
    <mergeCell ref="W33:X34"/>
    <mergeCell ref="O15:P16"/>
    <mergeCell ref="S15:T16"/>
    <mergeCell ref="W15:X16"/>
    <mergeCell ref="O26:P32"/>
    <mergeCell ref="S26:T32"/>
    <mergeCell ref="W26:X32"/>
    <mergeCell ref="D12:F14"/>
    <mergeCell ref="G12:Q12"/>
    <mergeCell ref="F33:G34"/>
    <mergeCell ref="O33:P34"/>
    <mergeCell ref="S33:T34"/>
    <mergeCell ref="D26:E32"/>
    <mergeCell ref="H26:I32"/>
    <mergeCell ref="D33:E34"/>
    <mergeCell ref="H33:I34"/>
    <mergeCell ref="D15:E16"/>
    <mergeCell ref="H15:I16"/>
    <mergeCell ref="B17:D19"/>
    <mergeCell ref="J7:L9"/>
    <mergeCell ref="J10:K11"/>
    <mergeCell ref="N10:O11"/>
    <mergeCell ref="AC10:AD11"/>
    <mergeCell ref="AG10:AH11"/>
    <mergeCell ref="A1:AT2"/>
    <mergeCell ref="S5:T6"/>
    <mergeCell ref="W5:X6"/>
    <mergeCell ref="AN5:AO6"/>
    <mergeCell ref="AR5:AS6"/>
    <mergeCell ref="AP3:AQ3"/>
    <mergeCell ref="U3:V3"/>
    <mergeCell ref="AP17:AV18"/>
    <mergeCell ref="AP19:AV20"/>
    <mergeCell ref="AP21:AV22"/>
    <mergeCell ref="AL15:AM16"/>
    <mergeCell ref="AR10:AS13"/>
    <mergeCell ref="AN10:AO13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 国体西部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内山　享祐</cp:lastModifiedBy>
  <cp:lastPrinted>2023-04-24T01:00:10Z</cp:lastPrinted>
  <dcterms:created xsi:type="dcterms:W3CDTF">2023-04-21T06:38:56Z</dcterms:created>
  <dcterms:modified xsi:type="dcterms:W3CDTF">2024-04-27T04:33:16Z</dcterms:modified>
</cp:coreProperties>
</file>